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XD" sheetId="1" r:id="rId1"/>
  </sheets>
  <definedNames>
    <definedName name="_xlnm._FilterDatabase" localSheetId="0" hidden="1">XD!$A$6:$M$23</definedName>
    <definedName name="_xlnm.Print_Area" localSheetId="0">XD!$A$1:$M$23</definedName>
    <definedName name="_xlnm.Print_Titles" localSheetId="0">XD!$6:$6</definedName>
  </definedNames>
  <calcPr calcId="144525"/>
</workbook>
</file>

<file path=xl/calcChain.xml><?xml version="1.0" encoding="utf-8"?>
<calcChain xmlns="http://schemas.openxmlformats.org/spreadsheetml/2006/main">
  <c r="D23" i="1" l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<sst xmlns="http://schemas.openxmlformats.org/spreadsheetml/2006/main" count="113" uniqueCount="70">
  <si>
    <t>DANH SÁCH HỌC SINH - SINH VIÊN KHÓA 2017, 2018, 2019 ĐANG HỌC 
CÒN NỢ HỌC PHÍ HỌC KỲ 1 NĂM HỌC 2019-2020
TÍNH ĐẾN HẾT NGÀY 20/11/2019 (KHOA XÂY DỰNG)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</si>
  <si>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</si>
  <si>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</si>
  <si>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</si>
  <si>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</si>
  <si>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</si>
  <si>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</si>
  <si>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</si>
  <si>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</si>
  <si>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</si>
  <si>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KIỂM TRA</t>
  </si>
  <si>
    <t>GHI CHÚ</t>
  </si>
  <si>
    <t>KHOA, HỆ</t>
  </si>
  <si>
    <t>KHOA</t>
  </si>
  <si>
    <t>18002764</t>
  </si>
  <si>
    <t>Bùi Trọng Hiếu</t>
  </si>
  <si>
    <t>18C1-KXD1</t>
  </si>
  <si>
    <t>14/06/2000</t>
  </si>
  <si>
    <t>Nam</t>
  </si>
  <si>
    <t>Khoa Xây dựng</t>
  </si>
  <si>
    <t>18004540</t>
  </si>
  <si>
    <t>Ngô Thành Đạt</t>
  </si>
  <si>
    <t>10/10/1999</t>
  </si>
  <si>
    <t>18001370</t>
  </si>
  <si>
    <t>Nguyễn Phúc Thịnh</t>
  </si>
  <si>
    <t>19/11/1999</t>
  </si>
  <si>
    <t>18005013</t>
  </si>
  <si>
    <t>Nguyễn Thành Đạt</t>
  </si>
  <si>
    <t>17/03/1999</t>
  </si>
  <si>
    <t>18005019</t>
  </si>
  <si>
    <t>Nguyễn Thanh Sang</t>
  </si>
  <si>
    <t>27/02/2000</t>
  </si>
  <si>
    <t>18001276</t>
  </si>
  <si>
    <t>Nguyễn Thanh Sơn</t>
  </si>
  <si>
    <t>29/02/2000</t>
  </si>
  <si>
    <t>18005150</t>
  </si>
  <si>
    <t>Nguyễn Tuấn Sinh</t>
  </si>
  <si>
    <t>13/03/1999</t>
  </si>
  <si>
    <t>18005231</t>
  </si>
  <si>
    <t>Nguyễn Việt Hưng</t>
  </si>
  <si>
    <t>05/11/2000</t>
  </si>
  <si>
    <t>18001715</t>
  </si>
  <si>
    <t>Phạm Lê Thành Tín</t>
  </si>
  <si>
    <t>18005046</t>
  </si>
  <si>
    <t>Phạm Văn Giang</t>
  </si>
  <si>
    <t>06/02/2000</t>
  </si>
  <si>
    <t>18004635</t>
  </si>
  <si>
    <t>Võ Bá Vũ</t>
  </si>
  <si>
    <t>30/12/2000</t>
  </si>
  <si>
    <t>18001124</t>
  </si>
  <si>
    <t>Lâm Khắc Nguyên</t>
  </si>
  <si>
    <t>18T4-KXD1</t>
  </si>
  <si>
    <t>02/11/2003</t>
  </si>
  <si>
    <t>19005224</t>
  </si>
  <si>
    <t>Phan Nhật Trường</t>
  </si>
  <si>
    <t>19C1-KXD1</t>
  </si>
  <si>
    <t>06/11/2001</t>
  </si>
  <si>
    <t>19003927</t>
  </si>
  <si>
    <t>Huỳnh Bảo Toàn</t>
  </si>
  <si>
    <t>19T4-KXD1</t>
  </si>
  <si>
    <t>07/09/2003</t>
  </si>
  <si>
    <t>chuyển ngành</t>
  </si>
  <si>
    <t>19005181</t>
  </si>
  <si>
    <t>Nguyễn Văn Hùng</t>
  </si>
  <si>
    <t>01/03/2001</t>
  </si>
  <si>
    <t>19001689</t>
  </si>
  <si>
    <t>Sàn Chí Thành</t>
  </si>
  <si>
    <t>24/01/2004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</si>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</sst>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6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49" fontId="9" fillId="0" borderId="1" xfId="0" quotePrefix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0" fontId="8" fillId="0" borderId="2" xfId="0" applyFont="1" applyFill="1" applyBorder="1"/>
    <xf numFmtId="1" fontId="8" fillId="0" borderId="3" xfId="0" applyNumberFormat="1" applyFont="1" applyFill="1" applyBorder="1" applyAlignment="1">
      <alignment vertical="center" wrapText="1"/>
    </xf>
    <xf numFmtId="1" fontId="8" fillId="0" borderId="3" xfId="0" applyNumberFormat="1" applyFont="1" applyFill="1" applyBorder="1" applyAlignment="1">
      <alignment horizontal="right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vertical="center" wrapText="1"/>
    </xf>
    <xf numFmtId="3" fontId="8" fillId="0" borderId="5" xfId="0" applyNumberFormat="1" applyFont="1" applyFill="1" applyBorder="1" applyAlignment="1">
      <alignment horizontal="right" vertical="center"/>
    </xf>
    <xf numFmtId="3" fontId="10" fillId="0" borderId="5" xfId="0" applyNumberFormat="1" applyFont="1" applyFill="1" applyBorder="1" applyAlignment="1">
      <alignment horizontal="right" vertical="center"/>
    </xf>
    <xf numFmtId="0" fontId="8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200400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552450</xdr:colOff>
      <xdr:row>1</xdr:row>
      <xdr:rowOff>171450</xdr:rowOff>
    </xdr:from>
    <xdr:to>
      <xdr:col>9</xdr:col>
      <xdr:colOff>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57650" y="371475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47625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95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466725</xdr:colOff>
      <xdr:row>2</xdr:row>
      <xdr:rowOff>114300</xdr:rowOff>
    </xdr:from>
    <xdr:to>
      <xdr:col>2</xdr:col>
      <xdr:colOff>1285875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47725" y="51435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showGridLines="0" tabSelected="1" view="pageBreakPreview" topLeftCell="A13" zoomScaleNormal="100" zoomScaleSheetLayoutView="100" workbookViewId="0">
      <selection activeCell="P26" sqref="P26"/>
    </sheetView>
  </sheetViews>
  <sheetFormatPr defaultRowHeight="15" x14ac:dyDescent="0.2"/>
  <cols>
    <col min="1" max="1" width="5.7109375" style="1" customWidth="1"/>
    <col min="2" max="2" width="10.5703125" style="1" customWidth="1"/>
    <col min="3" max="3" width="24" style="1" customWidth="1"/>
    <col min="4" max="4" width="12.28515625" style="1" customWidth="1"/>
    <col min="5" max="5" width="12.7109375" style="1" hidden="1" customWidth="1"/>
    <col min="6" max="6" width="9.28515625" style="1" hidden="1" customWidth="1"/>
    <col min="7" max="7" width="11" style="2" customWidth="1"/>
    <col min="8" max="8" width="10.7109375" style="2" customWidth="1"/>
    <col min="9" max="9" width="11.5703125" style="2" customWidth="1"/>
    <col min="10" max="10" width="19.85546875" style="1" hidden="1" customWidth="1"/>
    <col min="11" max="11" width="12.140625" style="3" customWidth="1"/>
    <col min="12" max="12" width="9.140625" style="1" hidden="1" customWidth="1"/>
    <col min="13" max="13" width="26" style="4" hidden="1" customWidth="1"/>
    <col min="14" max="16384" width="9.140625" style="1"/>
  </cols>
  <sheetData>
    <row r="1" spans="1:13" ht="15.75" customHeight="1" x14ac:dyDescent="0.2"/>
    <row r="2" spans="1:13" ht="15.75" customHeight="1" x14ac:dyDescent="0.2"/>
    <row r="3" spans="1:13" ht="15.75" customHeight="1" x14ac:dyDescent="0.2"/>
    <row r="4" spans="1:13" ht="57" customHeight="1" x14ac:dyDescent="0.2">
      <c r="A4" s="29" t="s">
        <v>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3" s="8" customFormat="1" ht="15.75" customHeight="1" x14ac:dyDescent="0.2">
      <c r="A5" s="5"/>
      <c r="B5" s="5"/>
      <c r="C5" s="5"/>
      <c r="D5" s="5"/>
      <c r="E5" s="5"/>
      <c r="F5" s="5"/>
      <c r="G5" s="6"/>
      <c r="H5" s="6"/>
      <c r="I5" s="7"/>
      <c r="K5" s="3"/>
      <c r="M5" s="4"/>
    </row>
    <row r="6" spans="1:13" s="12" customFormat="1" ht="28.5" x14ac:dyDescent="0.25">
      <c r="A6" s="9" t="s">
        <v>1</v>
      </c>
      <c r="B6" s="9" t="s">
        <v>2</v>
      </c>
      <c r="C6" s="9" t="s">
        <v>3</v>
      </c>
      <c r="D6" s="9" t="s">
        <v>4</v>
      </c>
      <c r="E6" s="10" t="s">
        <v>5</v>
      </c>
      <c r="F6" s="9" t="s">
        <v>6</v>
      </c>
      <c r="G6" s="11" t="s">
        <v>7</v>
      </c>
      <c r="H6" s="11" t="s">
        <v>8</v>
      </c>
      <c r="I6" s="11" t="s">
        <v>9</v>
      </c>
      <c r="J6" s="9" t="s">
        <v>10</v>
      </c>
      <c r="K6" s="9" t="s">
        <v>11</v>
      </c>
      <c r="L6" s="9" t="s">
        <v>12</v>
      </c>
      <c r="M6" s="9" t="s">
        <v>13</v>
      </c>
    </row>
    <row r="7" spans="1:13" s="12" customFormat="1" ht="18" customHeight="1" x14ac:dyDescent="0.25">
      <c r="A7" s="13">
        <v>1</v>
      </c>
      <c r="B7" s="14" t="s">
        <v>14</v>
      </c>
      <c r="C7" s="15" t="s">
        <v>15</v>
      </c>
      <c r="D7" s="15" t="s">
        <v>16</v>
      </c>
      <c r="E7" s="16" t="s">
        <v>17</v>
      </c>
      <c r="F7" s="17" t="s">
        <v>18</v>
      </c>
      <c r="G7" s="18">
        <v>708000</v>
      </c>
      <c r="H7" s="18">
        <v>0</v>
      </c>
      <c r="I7" s="18">
        <v>708000</v>
      </c>
      <c r="J7" s="19"/>
      <c r="K7" s="20"/>
      <c r="L7" s="19" t="str">
        <f t="shared" ref="L7:L22" si="0">LEFT(D7,4)</f>
        <v>18C1</v>
      </c>
      <c r="M7" s="20" t="s">
        <v>19</v>
      </c>
    </row>
    <row r="8" spans="1:13" s="12" customFormat="1" ht="18" customHeight="1" x14ac:dyDescent="0.25">
      <c r="A8" s="13">
        <v>2</v>
      </c>
      <c r="B8" s="14" t="s">
        <v>20</v>
      </c>
      <c r="C8" s="15" t="s">
        <v>21</v>
      </c>
      <c r="D8" s="15" t="s">
        <v>16</v>
      </c>
      <c r="E8" s="16" t="s">
        <v>22</v>
      </c>
      <c r="F8" s="17" t="s">
        <v>18</v>
      </c>
      <c r="G8" s="18">
        <v>6085000</v>
      </c>
      <c r="H8" s="18">
        <v>708220</v>
      </c>
      <c r="I8" s="18">
        <v>6793220</v>
      </c>
      <c r="J8" s="19"/>
      <c r="K8" s="20"/>
      <c r="L8" s="19" t="str">
        <f t="shared" si="0"/>
        <v>18C1</v>
      </c>
      <c r="M8" s="20" t="s">
        <v>19</v>
      </c>
    </row>
    <row r="9" spans="1:13" s="12" customFormat="1" ht="18" customHeight="1" x14ac:dyDescent="0.25">
      <c r="A9" s="13">
        <v>3</v>
      </c>
      <c r="B9" s="14" t="s">
        <v>23</v>
      </c>
      <c r="C9" s="15" t="s">
        <v>24</v>
      </c>
      <c r="D9" s="15" t="s">
        <v>16</v>
      </c>
      <c r="E9" s="16" t="s">
        <v>25</v>
      </c>
      <c r="F9" s="17" t="s">
        <v>18</v>
      </c>
      <c r="G9" s="18">
        <v>5377000</v>
      </c>
      <c r="H9" s="18">
        <v>708220</v>
      </c>
      <c r="I9" s="18">
        <v>6085220</v>
      </c>
      <c r="J9" s="19"/>
      <c r="K9" s="20"/>
      <c r="L9" s="19" t="str">
        <f t="shared" si="0"/>
        <v>18C1</v>
      </c>
      <c r="M9" s="20" t="s">
        <v>19</v>
      </c>
    </row>
    <row r="10" spans="1:13" s="12" customFormat="1" ht="18" customHeight="1" x14ac:dyDescent="0.25">
      <c r="A10" s="13">
        <v>4</v>
      </c>
      <c r="B10" s="14" t="s">
        <v>26</v>
      </c>
      <c r="C10" s="15" t="s">
        <v>27</v>
      </c>
      <c r="D10" s="15" t="s">
        <v>16</v>
      </c>
      <c r="E10" s="16" t="s">
        <v>28</v>
      </c>
      <c r="F10" s="17" t="s">
        <v>18</v>
      </c>
      <c r="G10" s="18">
        <v>708000</v>
      </c>
      <c r="H10" s="18">
        <v>0</v>
      </c>
      <c r="I10" s="18">
        <v>708000</v>
      </c>
      <c r="J10" s="19"/>
      <c r="K10" s="20"/>
      <c r="L10" s="19" t="str">
        <f t="shared" si="0"/>
        <v>18C1</v>
      </c>
      <c r="M10" s="20" t="s">
        <v>19</v>
      </c>
    </row>
    <row r="11" spans="1:13" s="12" customFormat="1" ht="18" customHeight="1" x14ac:dyDescent="0.25">
      <c r="A11" s="13">
        <v>5</v>
      </c>
      <c r="B11" s="14" t="s">
        <v>29</v>
      </c>
      <c r="C11" s="15" t="s">
        <v>30</v>
      </c>
      <c r="D11" s="15" t="s">
        <v>16</v>
      </c>
      <c r="E11" s="16" t="s">
        <v>31</v>
      </c>
      <c r="F11" s="17" t="s">
        <v>18</v>
      </c>
      <c r="G11" s="18">
        <v>708000</v>
      </c>
      <c r="H11" s="18">
        <v>0</v>
      </c>
      <c r="I11" s="18">
        <v>708000</v>
      </c>
      <c r="J11" s="19"/>
      <c r="K11" s="20"/>
      <c r="L11" s="19" t="str">
        <f t="shared" si="0"/>
        <v>18C1</v>
      </c>
      <c r="M11" s="20" t="s">
        <v>19</v>
      </c>
    </row>
    <row r="12" spans="1:13" s="12" customFormat="1" ht="18" customHeight="1" x14ac:dyDescent="0.25">
      <c r="A12" s="13">
        <v>6</v>
      </c>
      <c r="B12" s="14" t="s">
        <v>32</v>
      </c>
      <c r="C12" s="15" t="s">
        <v>33</v>
      </c>
      <c r="D12" s="15" t="s">
        <v>16</v>
      </c>
      <c r="E12" s="16" t="s">
        <v>34</v>
      </c>
      <c r="F12" s="17" t="s">
        <v>18</v>
      </c>
      <c r="G12" s="18">
        <v>708000</v>
      </c>
      <c r="H12" s="18">
        <v>0</v>
      </c>
      <c r="I12" s="18">
        <v>708000</v>
      </c>
      <c r="J12" s="19"/>
      <c r="K12" s="20"/>
      <c r="L12" s="19" t="str">
        <f t="shared" si="0"/>
        <v>18C1</v>
      </c>
      <c r="M12" s="20" t="s">
        <v>19</v>
      </c>
    </row>
    <row r="13" spans="1:13" s="12" customFormat="1" ht="18" customHeight="1" x14ac:dyDescent="0.25">
      <c r="A13" s="13">
        <v>7</v>
      </c>
      <c r="B13" s="14" t="s">
        <v>35</v>
      </c>
      <c r="C13" s="15" t="s">
        <v>36</v>
      </c>
      <c r="D13" s="15" t="s">
        <v>16</v>
      </c>
      <c r="E13" s="16" t="s">
        <v>37</v>
      </c>
      <c r="F13" s="17" t="s">
        <v>18</v>
      </c>
      <c r="G13" s="18">
        <v>6085000</v>
      </c>
      <c r="H13" s="18">
        <v>708220</v>
      </c>
      <c r="I13" s="18">
        <v>6793220</v>
      </c>
      <c r="J13" s="19"/>
      <c r="K13" s="20"/>
      <c r="L13" s="19" t="str">
        <f t="shared" si="0"/>
        <v>18C1</v>
      </c>
      <c r="M13" s="20" t="s">
        <v>19</v>
      </c>
    </row>
    <row r="14" spans="1:13" s="12" customFormat="1" ht="18" customHeight="1" x14ac:dyDescent="0.25">
      <c r="A14" s="13">
        <v>8</v>
      </c>
      <c r="B14" s="14" t="s">
        <v>38</v>
      </c>
      <c r="C14" s="15" t="s">
        <v>39</v>
      </c>
      <c r="D14" s="15" t="s">
        <v>16</v>
      </c>
      <c r="E14" s="16" t="s">
        <v>40</v>
      </c>
      <c r="F14" s="17" t="s">
        <v>18</v>
      </c>
      <c r="G14" s="18">
        <v>708000</v>
      </c>
      <c r="H14" s="18">
        <v>0</v>
      </c>
      <c r="I14" s="18">
        <v>708000</v>
      </c>
      <c r="J14" s="19"/>
      <c r="K14" s="20"/>
      <c r="L14" s="19" t="str">
        <f t="shared" si="0"/>
        <v>18C1</v>
      </c>
      <c r="M14" s="20" t="s">
        <v>19</v>
      </c>
    </row>
    <row r="15" spans="1:13" s="12" customFormat="1" ht="18" customHeight="1" x14ac:dyDescent="0.25">
      <c r="A15" s="13">
        <v>9</v>
      </c>
      <c r="B15" s="14" t="s">
        <v>41</v>
      </c>
      <c r="C15" s="15" t="s">
        <v>42</v>
      </c>
      <c r="D15" s="15" t="s">
        <v>16</v>
      </c>
      <c r="E15" s="16" t="s">
        <v>40</v>
      </c>
      <c r="F15" s="17" t="s">
        <v>18</v>
      </c>
      <c r="G15" s="18">
        <v>708000</v>
      </c>
      <c r="H15" s="18">
        <v>0</v>
      </c>
      <c r="I15" s="18">
        <v>708000</v>
      </c>
      <c r="J15" s="19"/>
      <c r="K15" s="20"/>
      <c r="L15" s="19" t="str">
        <f t="shared" si="0"/>
        <v>18C1</v>
      </c>
      <c r="M15" s="20" t="s">
        <v>19</v>
      </c>
    </row>
    <row r="16" spans="1:13" s="12" customFormat="1" ht="18" customHeight="1" x14ac:dyDescent="0.25">
      <c r="A16" s="13">
        <v>10</v>
      </c>
      <c r="B16" s="14" t="s">
        <v>43</v>
      </c>
      <c r="C16" s="15" t="s">
        <v>44</v>
      </c>
      <c r="D16" s="15" t="s">
        <v>16</v>
      </c>
      <c r="E16" s="16" t="s">
        <v>45</v>
      </c>
      <c r="F16" s="17" t="s">
        <v>18</v>
      </c>
      <c r="G16" s="18">
        <v>5377000</v>
      </c>
      <c r="H16" s="18">
        <v>708220</v>
      </c>
      <c r="I16" s="18">
        <v>6085220</v>
      </c>
      <c r="J16" s="19"/>
      <c r="K16" s="20"/>
      <c r="L16" s="19" t="str">
        <f t="shared" si="0"/>
        <v>18C1</v>
      </c>
      <c r="M16" s="20" t="s">
        <v>19</v>
      </c>
    </row>
    <row r="17" spans="1:13" s="12" customFormat="1" ht="18" customHeight="1" x14ac:dyDescent="0.25">
      <c r="A17" s="13">
        <v>11</v>
      </c>
      <c r="B17" s="14" t="s">
        <v>46</v>
      </c>
      <c r="C17" s="15" t="s">
        <v>47</v>
      </c>
      <c r="D17" s="15" t="s">
        <v>16</v>
      </c>
      <c r="E17" s="16" t="s">
        <v>48</v>
      </c>
      <c r="F17" s="17" t="s">
        <v>18</v>
      </c>
      <c r="G17" s="18">
        <v>708000</v>
      </c>
      <c r="H17" s="18">
        <v>0</v>
      </c>
      <c r="I17" s="18">
        <v>708000</v>
      </c>
      <c r="J17" s="19"/>
      <c r="K17" s="20"/>
      <c r="L17" s="19" t="str">
        <f t="shared" si="0"/>
        <v>18C1</v>
      </c>
      <c r="M17" s="20" t="s">
        <v>19</v>
      </c>
    </row>
    <row r="18" spans="1:13" s="12" customFormat="1" ht="18" customHeight="1" x14ac:dyDescent="0.25">
      <c r="A18" s="13">
        <v>12</v>
      </c>
      <c r="B18" s="14" t="s">
        <v>49</v>
      </c>
      <c r="C18" s="15" t="s">
        <v>50</v>
      </c>
      <c r="D18" s="15" t="s">
        <v>51</v>
      </c>
      <c r="E18" s="16" t="s">
        <v>52</v>
      </c>
      <c r="F18" s="17" t="s">
        <v>18</v>
      </c>
      <c r="G18" s="18">
        <v>5904000</v>
      </c>
      <c r="H18" s="18">
        <v>758220</v>
      </c>
      <c r="I18" s="18">
        <v>6662220</v>
      </c>
      <c r="J18" s="19"/>
      <c r="K18" s="20"/>
      <c r="L18" s="19" t="str">
        <f t="shared" si="0"/>
        <v>18T4</v>
      </c>
      <c r="M18" s="20" t="s">
        <v>19</v>
      </c>
    </row>
    <row r="19" spans="1:13" s="12" customFormat="1" ht="18" customHeight="1" x14ac:dyDescent="0.25">
      <c r="A19" s="13">
        <v>13</v>
      </c>
      <c r="B19" s="14" t="s">
        <v>53</v>
      </c>
      <c r="C19" s="15" t="s">
        <v>54</v>
      </c>
      <c r="D19" s="15" t="s">
        <v>55</v>
      </c>
      <c r="E19" s="16" t="s">
        <v>56</v>
      </c>
      <c r="F19" s="17" t="s">
        <v>18</v>
      </c>
      <c r="G19" s="18">
        <v>942220</v>
      </c>
      <c r="H19" s="18">
        <v>0</v>
      </c>
      <c r="I19" s="18">
        <v>942220</v>
      </c>
      <c r="J19" s="19"/>
      <c r="K19" s="20"/>
      <c r="L19" s="19" t="str">
        <f t="shared" si="0"/>
        <v>19C1</v>
      </c>
      <c r="M19" s="20" t="s">
        <v>19</v>
      </c>
    </row>
    <row r="20" spans="1:13" s="12" customFormat="1" ht="18" customHeight="1" x14ac:dyDescent="0.25">
      <c r="A20" s="13">
        <v>14</v>
      </c>
      <c r="B20" s="14" t="s">
        <v>57</v>
      </c>
      <c r="C20" s="15" t="s">
        <v>58</v>
      </c>
      <c r="D20" s="15" t="s">
        <v>59</v>
      </c>
      <c r="E20" s="16" t="s">
        <v>60</v>
      </c>
      <c r="F20" s="17" t="s">
        <v>18</v>
      </c>
      <c r="G20" s="18">
        <v>720000</v>
      </c>
      <c r="H20" s="18">
        <v>0</v>
      </c>
      <c r="I20" s="18">
        <v>720000</v>
      </c>
      <c r="J20" s="19"/>
      <c r="K20" s="20" t="s">
        <v>61</v>
      </c>
      <c r="L20" s="19" t="str">
        <f t="shared" si="0"/>
        <v>19T4</v>
      </c>
      <c r="M20" s="20" t="s">
        <v>19</v>
      </c>
    </row>
    <row r="21" spans="1:13" s="12" customFormat="1" ht="18" customHeight="1" x14ac:dyDescent="0.25">
      <c r="A21" s="13">
        <v>15</v>
      </c>
      <c r="B21" s="14" t="s">
        <v>62</v>
      </c>
      <c r="C21" s="15" t="s">
        <v>63</v>
      </c>
      <c r="D21" s="15" t="s">
        <v>59</v>
      </c>
      <c r="E21" s="16" t="s">
        <v>64</v>
      </c>
      <c r="F21" s="17" t="s">
        <v>18</v>
      </c>
      <c r="G21" s="18">
        <v>2326220</v>
      </c>
      <c r="H21" s="18">
        <v>0</v>
      </c>
      <c r="I21" s="18">
        <v>2326220</v>
      </c>
      <c r="J21" s="19"/>
      <c r="K21" s="20"/>
      <c r="L21" s="19" t="str">
        <f t="shared" si="0"/>
        <v>19T4</v>
      </c>
      <c r="M21" s="20" t="s">
        <v>19</v>
      </c>
    </row>
    <row r="22" spans="1:13" s="12" customFormat="1" ht="18" customHeight="1" x14ac:dyDescent="0.25">
      <c r="A22" s="13">
        <v>16</v>
      </c>
      <c r="B22" s="14" t="s">
        <v>65</v>
      </c>
      <c r="C22" s="15" t="s">
        <v>66</v>
      </c>
      <c r="D22" s="15" t="s">
        <v>59</v>
      </c>
      <c r="E22" s="16" t="s">
        <v>67</v>
      </c>
      <c r="F22" s="17" t="s">
        <v>18</v>
      </c>
      <c r="G22" s="18">
        <v>3000000</v>
      </c>
      <c r="H22" s="18">
        <v>0</v>
      </c>
      <c r="I22" s="18">
        <v>3000000</v>
      </c>
      <c r="J22" s="19"/>
      <c r="K22" s="20"/>
      <c r="L22" s="19" t="str">
        <f t="shared" si="0"/>
        <v>19T4</v>
      </c>
      <c r="M22" s="20" t="s">
        <v>19</v>
      </c>
    </row>
    <row r="23" spans="1:13" s="28" customFormat="1" ht="18" customHeight="1" x14ac:dyDescent="0.2">
      <c r="A23" s="21"/>
      <c r="B23" s="22"/>
      <c r="C23" s="23" t="s">
        <v>68</v>
      </c>
      <c r="D23" s="24">
        <f>COUNT(A7:A22)</f>
        <v>16</v>
      </c>
      <c r="E23" s="22"/>
      <c r="F23" s="22"/>
      <c r="G23" s="22" t="s">
        <v>69</v>
      </c>
      <c r="H23" s="22"/>
      <c r="I23" s="22"/>
      <c r="J23" s="22"/>
      <c r="K23" s="25"/>
      <c r="L23" s="26"/>
      <c r="M23" s="27"/>
    </row>
  </sheetData>
  <mergeCells count="1">
    <mergeCell ref="A4:M4"/>
  </mergeCells>
  <printOptions horizontalCentered="1"/>
  <pageMargins left="0.2" right="0" top="0.33" bottom="0.57999999999999996" header="0" footer="0"/>
  <pageSetup paperSize="9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XD</vt:lpstr>
      <vt:lpstr>XD!Print_Area</vt:lpstr>
      <vt:lpstr>XD!Print_Titles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2019-11-22T08:30:06Z</dcterms:created>
  <dcterms:modified xsi:type="dcterms:W3CDTF">2019-11-22T08:33:38Z</dcterms:modified>
</cp:coreProperties>
</file>